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i\Downloads\ARES Website\"/>
    </mc:Choice>
  </mc:AlternateContent>
  <xr:revisionPtr revIDLastSave="0" documentId="8_{5520D344-C4EC-4595-B17A-B07B3C486262}" xr6:coauthVersionLast="47" xr6:coauthVersionMax="47" xr10:uidLastSave="{00000000-0000-0000-0000-000000000000}"/>
  <bookViews>
    <workbookView xWindow="-108" yWindow="-108" windowWidth="22200" windowHeight="131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A12" i="1" l="1"/>
  <c r="Z25" i="1" l="1"/>
  <c r="X25" i="1"/>
  <c r="V25" i="1"/>
  <c r="T25" i="1"/>
  <c r="R25" i="1"/>
  <c r="P25" i="1"/>
  <c r="N25" i="1"/>
  <c r="L25" i="1"/>
  <c r="J25" i="1"/>
  <c r="H25" i="1"/>
  <c r="F25" i="1"/>
  <c r="D25" i="1"/>
  <c r="B25" i="1"/>
  <c r="AA13" i="1"/>
  <c r="AA14" i="1" l="1"/>
  <c r="AA15" i="1"/>
  <c r="AA16" i="1"/>
  <c r="AA17" i="1"/>
  <c r="AA18" i="1"/>
  <c r="AA19" i="1"/>
  <c r="AA20" i="1"/>
  <c r="AA21" i="1"/>
  <c r="AA25" i="1"/>
  <c r="AA23" i="1"/>
</calcChain>
</file>

<file path=xl/sharedStrings.xml><?xml version="1.0" encoding="utf-8"?>
<sst xmlns="http://schemas.openxmlformats.org/spreadsheetml/2006/main" count="107" uniqueCount="52">
  <si>
    <t>Seller Listing Appointments</t>
  </si>
  <si>
    <t>Seller Listings Taken</t>
  </si>
  <si>
    <t>Buyer Listings Taken</t>
  </si>
  <si>
    <t>Seller Listings Under Contract</t>
  </si>
  <si>
    <t>Seller Listings Closed</t>
  </si>
  <si>
    <t>Buyer Listings Under Contract</t>
  </si>
  <si>
    <t>Buyer Listings Closed</t>
  </si>
  <si>
    <t>Price Point</t>
  </si>
  <si>
    <t>Total Volume</t>
  </si>
  <si>
    <t>Commission Received %</t>
  </si>
  <si>
    <t>Jan</t>
  </si>
  <si>
    <t>Goal</t>
  </si>
  <si>
    <t>Actual</t>
  </si>
  <si>
    <t>Feb</t>
  </si>
  <si>
    <t>March</t>
  </si>
  <si>
    <t>Annual</t>
  </si>
  <si>
    <t>Category</t>
  </si>
  <si>
    <t>Individual or Team Track</t>
  </si>
  <si>
    <t>Ahead</t>
  </si>
  <si>
    <t>Behind</t>
  </si>
  <si>
    <t>On Track</t>
  </si>
  <si>
    <t>Am I on Track to Hit My Goal?</t>
  </si>
  <si>
    <t>On track</t>
  </si>
  <si>
    <t>x</t>
  </si>
  <si>
    <t>April</t>
  </si>
  <si>
    <t xml:space="preserve"> </t>
  </si>
  <si>
    <t>income</t>
  </si>
  <si>
    <t>apppts</t>
  </si>
  <si>
    <t>Contacts</t>
  </si>
  <si>
    <t>May</t>
  </si>
  <si>
    <t>June</t>
  </si>
  <si>
    <t>NOTE:  When Appointments are on track, the income will follow!</t>
  </si>
  <si>
    <t>July</t>
  </si>
  <si>
    <t>Aug</t>
  </si>
  <si>
    <t>Sept</t>
  </si>
  <si>
    <t>Oct</t>
  </si>
  <si>
    <t>Nov</t>
  </si>
  <si>
    <t>Dec</t>
  </si>
  <si>
    <t>Notes/Comments:</t>
  </si>
  <si>
    <t>Attempts</t>
  </si>
  <si>
    <t xml:space="preserve">Attempt = Phone Call; Door Knock; Open House; Networking (buyers/sellers); </t>
  </si>
  <si>
    <t>Contact = Real Estate Conversation in Person or On the Phone with a Potential Buyer or Seller</t>
  </si>
  <si>
    <t>Buyer  Appointment</t>
  </si>
  <si>
    <t>Under Contract = Pending Executed; Turned Pending in the MLS</t>
  </si>
  <si>
    <t>Closed = $$</t>
  </si>
  <si>
    <t>Commission Received Amount</t>
  </si>
  <si>
    <t>NAME:</t>
  </si>
  <si>
    <t xml:space="preserve">Scoreboard </t>
  </si>
  <si>
    <t>Seller Appointment  =  Listing Appointment</t>
  </si>
  <si>
    <t>Buyer Appointment = Had a consultation and we showed property</t>
  </si>
  <si>
    <t>Buyer Loyalty Agreement Taken = Buyer Listing</t>
  </si>
  <si>
    <r>
      <rPr>
        <sz val="11"/>
        <rFont val="Calibri"/>
        <family val="2"/>
      </rPr>
      <t>©</t>
    </r>
    <r>
      <rPr>
        <sz val="11"/>
        <rFont val="Calibri"/>
        <family val="2"/>
        <scheme val="minor"/>
      </rPr>
      <t>Copyright ARES, Inc.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</si>
</sst>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0" borderId="11" xfId="0" applyBorder="1" applyAlignment="1">
      <alignment horizontal="center"/>
    </xf>
    <xf numFmtId="3" fontId="0" fillId="2" borderId="11" xfId="0" applyNumberFormat="1" applyFill="1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0" xfId="0" applyFont="1"/>
    <xf numFmtId="0" fontId="5" fillId="4" borderId="0" xfId="0" applyFont="1" applyFill="1"/>
    <xf numFmtId="0" fontId="0" fillId="0" borderId="0" xfId="0" applyFill="1"/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3" fontId="0" fillId="3" borderId="0" xfId="0" applyNumberFormat="1" applyFill="1" applyBorder="1"/>
    <xf numFmtId="0" fontId="0" fillId="3" borderId="0" xfId="0" applyFill="1" applyBorder="1"/>
    <xf numFmtId="0" fontId="0" fillId="0" borderId="0" xfId="0" applyFill="1" applyBorder="1"/>
    <xf numFmtId="0" fontId="8" fillId="0" borderId="0" xfId="0" applyFont="1" applyFill="1" applyBorder="1"/>
    <xf numFmtId="0" fontId="6" fillId="0" borderId="0" xfId="0" applyFont="1" applyFill="1" applyBorder="1"/>
    <xf numFmtId="5" fontId="0" fillId="0" borderId="0" xfId="1" applyNumberFormat="1" applyFont="1" applyFill="1" applyBorder="1"/>
    <xf numFmtId="9" fontId="2" fillId="0" borderId="0" xfId="0" applyNumberFormat="1" applyFont="1" applyFill="1" applyBorder="1" applyAlignment="1">
      <alignment horizontal="left"/>
    </xf>
    <xf numFmtId="9" fontId="0" fillId="0" borderId="0" xfId="1" applyNumberFormat="1" applyFont="1" applyFill="1" applyBorder="1"/>
    <xf numFmtId="16" fontId="0" fillId="0" borderId="0" xfId="0" applyNumberFormat="1" applyFill="1" applyBorder="1" applyAlignment="1">
      <alignment horizontal="left"/>
    </xf>
    <xf numFmtId="5" fontId="7" fillId="0" borderId="0" xfId="1" applyNumberFormat="1" applyFont="1" applyFill="1" applyBorder="1"/>
    <xf numFmtId="0" fontId="5" fillId="0" borderId="0" xfId="0" applyFont="1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3" fillId="0" borderId="0" xfId="0" applyFont="1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/>
    <xf numFmtId="3" fontId="0" fillId="3" borderId="14" xfId="0" applyNumberFormat="1" applyFill="1" applyBorder="1"/>
    <xf numFmtId="0" fontId="0" fillId="3" borderId="18" xfId="0" applyFill="1" applyBorder="1"/>
    <xf numFmtId="3" fontId="0" fillId="2" borderId="11" xfId="0" applyNumberFormat="1" applyFill="1" applyBorder="1" applyAlignment="1">
      <alignment horizontal="right"/>
    </xf>
    <xf numFmtId="164" fontId="0" fillId="2" borderId="12" xfId="2" applyNumberFormat="1" applyFont="1" applyFill="1" applyBorder="1"/>
    <xf numFmtId="164" fontId="0" fillId="2" borderId="12" xfId="2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15" xfId="0" applyFont="1" applyBorder="1"/>
    <xf numFmtId="0" fontId="0" fillId="0" borderId="15" xfId="0" applyBorder="1"/>
    <xf numFmtId="0" fontId="3" fillId="5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652097</xdr:colOff>
      <xdr:row>0</xdr:row>
      <xdr:rowOff>0</xdr:rowOff>
    </xdr:from>
    <xdr:to>
      <xdr:col>16</xdr:col>
      <xdr:colOff>529984</xdr:colOff>
      <xdr:row>8</xdr:row>
      <xdr:rowOff>189036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EA809DF7-A932-4AEA-BA80-99D76CF76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711962" y="0"/>
          <a:ext cx="2940541" cy="176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60"/>
  <sheetViews>
    <sheetView tabSelected="1" topLeftCell="A34" zoomScale="130" zoomScaleNormal="130" workbookViewId="0">
      <selection activeCell="E45" sqref="E45"/>
    </sheetView>
  </sheetViews>
  <sheetFormatPr defaultRowHeight="14.4" x14ac:dyDescent="0.3"/>
  <cols>
    <col min="1" max="1" width="32.44140625" bestFit="1" customWidth="1"/>
    <col min="2" max="14" width="10.6640625" customWidth="1"/>
    <col min="15" max="25" width="12.109375" customWidth="1"/>
    <col min="26" max="27" width="10.6640625" customWidth="1"/>
  </cols>
  <sheetData>
    <row r="2" spans="1:29" x14ac:dyDescent="0.3">
      <c r="A2" t="s">
        <v>47</v>
      </c>
    </row>
    <row r="6" spans="1:29" x14ac:dyDescent="0.3">
      <c r="A6" s="50" t="s">
        <v>46</v>
      </c>
      <c r="B6" s="51"/>
      <c r="C6" s="51"/>
      <c r="D6" s="51"/>
    </row>
    <row r="8" spans="1:29" ht="18" x14ac:dyDescent="0.35">
      <c r="A8" s="12">
        <v>2021</v>
      </c>
    </row>
    <row r="9" spans="1:29" ht="18.600000000000001" thickBot="1" x14ac:dyDescent="0.4">
      <c r="A9" s="12" t="s">
        <v>17</v>
      </c>
    </row>
    <row r="10" spans="1:29" x14ac:dyDescent="0.3">
      <c r="A10" s="3"/>
      <c r="B10" s="13" t="s">
        <v>10</v>
      </c>
      <c r="C10" s="8" t="s">
        <v>10</v>
      </c>
      <c r="D10" s="13" t="s">
        <v>13</v>
      </c>
      <c r="E10" s="8" t="s">
        <v>13</v>
      </c>
      <c r="F10" s="13" t="s">
        <v>14</v>
      </c>
      <c r="G10" s="8" t="s">
        <v>14</v>
      </c>
      <c r="H10" s="13" t="s">
        <v>24</v>
      </c>
      <c r="I10" s="8" t="s">
        <v>24</v>
      </c>
      <c r="J10" s="13" t="s">
        <v>29</v>
      </c>
      <c r="K10" s="8" t="s">
        <v>29</v>
      </c>
      <c r="L10" s="13" t="s">
        <v>30</v>
      </c>
      <c r="M10" s="8" t="s">
        <v>30</v>
      </c>
      <c r="N10" s="13" t="s">
        <v>32</v>
      </c>
      <c r="O10" s="8" t="s">
        <v>32</v>
      </c>
      <c r="P10" s="13" t="s">
        <v>33</v>
      </c>
      <c r="Q10" s="8" t="s">
        <v>33</v>
      </c>
      <c r="R10" s="13" t="s">
        <v>34</v>
      </c>
      <c r="S10" s="8" t="s">
        <v>34</v>
      </c>
      <c r="T10" s="13" t="s">
        <v>35</v>
      </c>
      <c r="U10" s="8" t="s">
        <v>35</v>
      </c>
      <c r="V10" s="13" t="s">
        <v>36</v>
      </c>
      <c r="W10" s="8" t="s">
        <v>36</v>
      </c>
      <c r="X10" s="13" t="s">
        <v>37</v>
      </c>
      <c r="Y10" s="8" t="s">
        <v>37</v>
      </c>
      <c r="Z10" s="13" t="s">
        <v>15</v>
      </c>
      <c r="AA10" s="25" t="s">
        <v>15</v>
      </c>
      <c r="AB10" s="41" t="s">
        <v>22</v>
      </c>
    </row>
    <row r="11" spans="1:29" x14ac:dyDescent="0.3">
      <c r="A11" s="4" t="s">
        <v>16</v>
      </c>
      <c r="B11" s="14" t="s">
        <v>11</v>
      </c>
      <c r="C11" s="9" t="s">
        <v>12</v>
      </c>
      <c r="D11" s="14" t="s">
        <v>11</v>
      </c>
      <c r="E11" s="9" t="s">
        <v>12</v>
      </c>
      <c r="F11" s="14" t="s">
        <v>11</v>
      </c>
      <c r="G11" s="9" t="s">
        <v>12</v>
      </c>
      <c r="H11" s="14" t="s">
        <v>11</v>
      </c>
      <c r="I11" s="9" t="s">
        <v>12</v>
      </c>
      <c r="J11" s="14" t="s">
        <v>11</v>
      </c>
      <c r="K11" s="9" t="s">
        <v>12</v>
      </c>
      <c r="L11" s="14" t="s">
        <v>11</v>
      </c>
      <c r="M11" s="9" t="s">
        <v>12</v>
      </c>
      <c r="N11" s="14" t="s">
        <v>11</v>
      </c>
      <c r="O11" s="9" t="s">
        <v>12</v>
      </c>
      <c r="P11" s="14" t="s">
        <v>11</v>
      </c>
      <c r="Q11" s="9" t="s">
        <v>12</v>
      </c>
      <c r="R11" s="14" t="s">
        <v>11</v>
      </c>
      <c r="S11" s="9" t="s">
        <v>12</v>
      </c>
      <c r="T11" s="14" t="s">
        <v>11</v>
      </c>
      <c r="U11" s="9" t="s">
        <v>12</v>
      </c>
      <c r="V11" s="14" t="s">
        <v>11</v>
      </c>
      <c r="W11" s="9" t="s">
        <v>12</v>
      </c>
      <c r="X11" s="14" t="s">
        <v>11</v>
      </c>
      <c r="Y11" s="9" t="s">
        <v>12</v>
      </c>
      <c r="Z11" s="14" t="s">
        <v>11</v>
      </c>
      <c r="AA11" s="26" t="s">
        <v>12</v>
      </c>
      <c r="AB11" s="42"/>
    </row>
    <row r="12" spans="1:29" x14ac:dyDescent="0.3">
      <c r="A12" s="5" t="s">
        <v>39</v>
      </c>
      <c r="B12" s="20">
        <v>413</v>
      </c>
      <c r="C12" s="21">
        <v>0</v>
      </c>
      <c r="D12" s="20">
        <v>413</v>
      </c>
      <c r="E12" s="21">
        <v>0</v>
      </c>
      <c r="F12" s="20">
        <v>413</v>
      </c>
      <c r="G12" s="21">
        <v>0</v>
      </c>
      <c r="H12" s="20">
        <v>413</v>
      </c>
      <c r="I12" s="21">
        <v>0</v>
      </c>
      <c r="J12" s="20">
        <v>413</v>
      </c>
      <c r="K12" s="21">
        <v>0</v>
      </c>
      <c r="L12" s="20">
        <v>413</v>
      </c>
      <c r="M12" s="21">
        <v>0</v>
      </c>
      <c r="N12" s="20">
        <v>413</v>
      </c>
      <c r="O12" s="21">
        <v>0</v>
      </c>
      <c r="P12" s="20">
        <v>413</v>
      </c>
      <c r="Q12" s="21">
        <v>0</v>
      </c>
      <c r="R12" s="20">
        <v>413</v>
      </c>
      <c r="S12" s="21">
        <v>0</v>
      </c>
      <c r="T12" s="20">
        <v>413</v>
      </c>
      <c r="U12" s="21">
        <v>0</v>
      </c>
      <c r="V12" s="20">
        <v>413</v>
      </c>
      <c r="W12" s="21">
        <v>0</v>
      </c>
      <c r="X12" s="20">
        <v>413</v>
      </c>
      <c r="Y12" s="21">
        <v>0</v>
      </c>
      <c r="Z12" s="45">
        <v>3718</v>
      </c>
      <c r="AA12" s="49">
        <f>SUM(C12,E12,G12,I12,K12,M12,O12,Q12,S12,U12,W12,Y12)</f>
        <v>0</v>
      </c>
      <c r="AB12" s="42"/>
    </row>
    <row r="13" spans="1:29" x14ac:dyDescent="0.3">
      <c r="A13" s="5" t="s">
        <v>28</v>
      </c>
      <c r="B13" s="20">
        <v>32</v>
      </c>
      <c r="C13" s="21">
        <v>0</v>
      </c>
      <c r="D13" s="20">
        <v>32</v>
      </c>
      <c r="E13" s="21">
        <v>0</v>
      </c>
      <c r="F13" s="20">
        <v>32</v>
      </c>
      <c r="G13" s="21">
        <v>0</v>
      </c>
      <c r="H13" s="20">
        <v>32</v>
      </c>
      <c r="I13" s="21">
        <v>0</v>
      </c>
      <c r="J13" s="20">
        <v>32</v>
      </c>
      <c r="K13" s="21">
        <v>0</v>
      </c>
      <c r="L13" s="20">
        <v>32</v>
      </c>
      <c r="M13" s="21">
        <v>0</v>
      </c>
      <c r="N13" s="20">
        <v>32</v>
      </c>
      <c r="O13" s="21">
        <v>0</v>
      </c>
      <c r="P13" s="20">
        <v>32</v>
      </c>
      <c r="Q13" s="21">
        <v>0</v>
      </c>
      <c r="R13" s="20">
        <v>32</v>
      </c>
      <c r="S13" s="21">
        <v>0</v>
      </c>
      <c r="T13" s="20">
        <v>32</v>
      </c>
      <c r="U13" s="21">
        <v>0</v>
      </c>
      <c r="V13" s="20">
        <v>32</v>
      </c>
      <c r="W13" s="21">
        <v>0</v>
      </c>
      <c r="X13" s="20">
        <v>32</v>
      </c>
      <c r="Y13" s="21">
        <v>0</v>
      </c>
      <c r="Z13" s="20">
        <v>286</v>
      </c>
      <c r="AA13" s="48">
        <f t="shared" ref="AA13:AA21" si="0">SUM(C13+E13+G13+I13+K13+M13+O13+Q13+S13+U13+W13+Y13)</f>
        <v>0</v>
      </c>
      <c r="AB13" s="42" t="s">
        <v>25</v>
      </c>
      <c r="AC13" t="s">
        <v>25</v>
      </c>
    </row>
    <row r="14" spans="1:29" x14ac:dyDescent="0.3">
      <c r="A14" s="5" t="s">
        <v>0</v>
      </c>
      <c r="B14" s="15">
        <v>2</v>
      </c>
      <c r="C14" s="10">
        <v>0</v>
      </c>
      <c r="D14" s="15">
        <v>2</v>
      </c>
      <c r="E14" s="10">
        <v>0</v>
      </c>
      <c r="F14" s="15">
        <v>2</v>
      </c>
      <c r="G14" s="10">
        <v>0</v>
      </c>
      <c r="H14" s="15">
        <v>2</v>
      </c>
      <c r="I14" s="10">
        <v>0</v>
      </c>
      <c r="J14" s="15">
        <v>2</v>
      </c>
      <c r="K14" s="10">
        <v>0</v>
      </c>
      <c r="L14" s="15">
        <v>2</v>
      </c>
      <c r="M14" s="10">
        <v>0</v>
      </c>
      <c r="N14" s="15">
        <v>2</v>
      </c>
      <c r="O14" s="10">
        <v>0</v>
      </c>
      <c r="P14" s="15">
        <v>2</v>
      </c>
      <c r="Q14" s="10">
        <v>0</v>
      </c>
      <c r="R14" s="15">
        <v>2</v>
      </c>
      <c r="S14" s="10">
        <v>0</v>
      </c>
      <c r="T14" s="15">
        <v>2</v>
      </c>
      <c r="U14" s="10">
        <v>0</v>
      </c>
      <c r="V14" s="15">
        <v>2</v>
      </c>
      <c r="W14" s="10">
        <v>0</v>
      </c>
      <c r="X14" s="15">
        <v>2</v>
      </c>
      <c r="Y14" s="10">
        <v>0</v>
      </c>
      <c r="Z14" s="15">
        <v>12</v>
      </c>
      <c r="AA14" s="27">
        <f t="shared" si="0"/>
        <v>0</v>
      </c>
      <c r="AB14" s="42" t="s">
        <v>25</v>
      </c>
    </row>
    <row r="15" spans="1:29" x14ac:dyDescent="0.3">
      <c r="A15" s="5" t="s">
        <v>1</v>
      </c>
      <c r="B15" s="15">
        <v>1</v>
      </c>
      <c r="C15" s="10">
        <v>0</v>
      </c>
      <c r="D15" s="15">
        <v>1</v>
      </c>
      <c r="E15" s="10">
        <v>0</v>
      </c>
      <c r="F15" s="15">
        <v>1</v>
      </c>
      <c r="G15" s="10">
        <v>0</v>
      </c>
      <c r="H15" s="15">
        <v>1</v>
      </c>
      <c r="I15" s="10">
        <v>0</v>
      </c>
      <c r="J15" s="15">
        <v>1</v>
      </c>
      <c r="K15" s="10">
        <v>0</v>
      </c>
      <c r="L15" s="15">
        <v>1</v>
      </c>
      <c r="M15" s="10">
        <v>0</v>
      </c>
      <c r="N15" s="15">
        <v>1</v>
      </c>
      <c r="O15" s="10">
        <v>0</v>
      </c>
      <c r="P15" s="15">
        <v>1</v>
      </c>
      <c r="Q15" s="10">
        <v>0</v>
      </c>
      <c r="R15" s="15">
        <v>1</v>
      </c>
      <c r="S15" s="10">
        <v>0</v>
      </c>
      <c r="T15" s="15">
        <v>1</v>
      </c>
      <c r="U15" s="10">
        <v>0</v>
      </c>
      <c r="V15" s="15">
        <v>1</v>
      </c>
      <c r="W15" s="10">
        <v>0</v>
      </c>
      <c r="X15" s="15">
        <v>1</v>
      </c>
      <c r="Y15" s="10">
        <v>0</v>
      </c>
      <c r="Z15" s="15">
        <v>8</v>
      </c>
      <c r="AA15" s="27">
        <f t="shared" si="0"/>
        <v>0</v>
      </c>
      <c r="AB15" s="42" t="s">
        <v>25</v>
      </c>
    </row>
    <row r="16" spans="1:29" x14ac:dyDescent="0.3">
      <c r="A16" s="5" t="s">
        <v>42</v>
      </c>
      <c r="B16" s="15">
        <v>2</v>
      </c>
      <c r="C16" s="10">
        <v>0</v>
      </c>
      <c r="D16" s="15">
        <v>2</v>
      </c>
      <c r="E16" s="10">
        <v>0</v>
      </c>
      <c r="F16" s="15">
        <v>2</v>
      </c>
      <c r="G16" s="10">
        <v>0</v>
      </c>
      <c r="H16" s="15">
        <v>2</v>
      </c>
      <c r="I16" s="10">
        <v>0</v>
      </c>
      <c r="J16" s="15">
        <v>2</v>
      </c>
      <c r="K16" s="10">
        <v>0</v>
      </c>
      <c r="L16" s="15">
        <v>2</v>
      </c>
      <c r="M16" s="10">
        <v>0</v>
      </c>
      <c r="N16" s="15">
        <v>2</v>
      </c>
      <c r="O16" s="10">
        <v>0</v>
      </c>
      <c r="P16" s="15">
        <v>2</v>
      </c>
      <c r="Q16" s="10">
        <v>0</v>
      </c>
      <c r="R16" s="15">
        <v>2</v>
      </c>
      <c r="S16" s="10">
        <v>0</v>
      </c>
      <c r="T16" s="15">
        <v>2</v>
      </c>
      <c r="U16" s="10">
        <v>0</v>
      </c>
      <c r="V16" s="15">
        <v>2</v>
      </c>
      <c r="W16" s="10">
        <v>0</v>
      </c>
      <c r="X16" s="15">
        <v>2</v>
      </c>
      <c r="Y16" s="10">
        <v>0</v>
      </c>
      <c r="Z16" s="15">
        <v>14</v>
      </c>
      <c r="AA16" s="27">
        <f t="shared" si="0"/>
        <v>0</v>
      </c>
      <c r="AB16" s="42" t="s">
        <v>25</v>
      </c>
    </row>
    <row r="17" spans="1:33" x14ac:dyDescent="0.3">
      <c r="A17" s="5" t="s">
        <v>2</v>
      </c>
      <c r="B17" s="15">
        <v>2</v>
      </c>
      <c r="C17" s="10">
        <v>0</v>
      </c>
      <c r="D17" s="15">
        <v>2</v>
      </c>
      <c r="E17" s="10">
        <v>0</v>
      </c>
      <c r="F17" s="15">
        <v>2</v>
      </c>
      <c r="G17" s="10">
        <v>0</v>
      </c>
      <c r="H17" s="15">
        <v>2</v>
      </c>
      <c r="I17" s="10">
        <v>0</v>
      </c>
      <c r="J17" s="15">
        <v>2</v>
      </c>
      <c r="K17" s="10">
        <v>0</v>
      </c>
      <c r="L17" s="15">
        <v>2</v>
      </c>
      <c r="M17" s="10">
        <v>0</v>
      </c>
      <c r="N17" s="15">
        <v>2</v>
      </c>
      <c r="O17" s="10">
        <v>0</v>
      </c>
      <c r="P17" s="15">
        <v>2</v>
      </c>
      <c r="Q17" s="10">
        <v>0</v>
      </c>
      <c r="R17" s="15">
        <v>2</v>
      </c>
      <c r="S17" s="10">
        <v>0</v>
      </c>
      <c r="T17" s="15">
        <v>2</v>
      </c>
      <c r="U17" s="10">
        <v>0</v>
      </c>
      <c r="V17" s="15">
        <v>2</v>
      </c>
      <c r="W17" s="10">
        <v>0</v>
      </c>
      <c r="X17" s="15">
        <v>2</v>
      </c>
      <c r="Y17" s="10">
        <v>0</v>
      </c>
      <c r="Z17" s="15">
        <v>11</v>
      </c>
      <c r="AA17" s="27">
        <f t="shared" si="0"/>
        <v>0</v>
      </c>
      <c r="AB17" s="42" t="s">
        <v>25</v>
      </c>
    </row>
    <row r="18" spans="1:33" x14ac:dyDescent="0.3">
      <c r="A18" s="5" t="s">
        <v>3</v>
      </c>
      <c r="B18" s="15">
        <v>0</v>
      </c>
      <c r="C18" s="10">
        <v>0</v>
      </c>
      <c r="D18" s="15">
        <v>0</v>
      </c>
      <c r="E18" s="10">
        <v>0</v>
      </c>
      <c r="F18" s="15">
        <v>0</v>
      </c>
      <c r="G18" s="10">
        <v>0</v>
      </c>
      <c r="H18" s="15">
        <v>0</v>
      </c>
      <c r="I18" s="10">
        <v>0</v>
      </c>
      <c r="J18" s="15">
        <v>0</v>
      </c>
      <c r="K18" s="10">
        <v>0</v>
      </c>
      <c r="L18" s="15">
        <v>0</v>
      </c>
      <c r="M18" s="10">
        <v>0</v>
      </c>
      <c r="N18" s="15">
        <v>0</v>
      </c>
      <c r="O18" s="10">
        <v>0</v>
      </c>
      <c r="P18" s="15">
        <v>0</v>
      </c>
      <c r="Q18" s="10">
        <v>0</v>
      </c>
      <c r="R18" s="15">
        <v>0</v>
      </c>
      <c r="S18" s="10">
        <v>0</v>
      </c>
      <c r="T18" s="15">
        <v>0</v>
      </c>
      <c r="U18" s="10">
        <v>0</v>
      </c>
      <c r="V18" s="15">
        <v>0</v>
      </c>
      <c r="W18" s="10">
        <v>0</v>
      </c>
      <c r="X18" s="15">
        <v>0</v>
      </c>
      <c r="Y18" s="10">
        <v>0</v>
      </c>
      <c r="Z18" s="15">
        <v>7</v>
      </c>
      <c r="AA18" s="27">
        <f t="shared" si="0"/>
        <v>0</v>
      </c>
      <c r="AB18" s="42" t="s">
        <v>25</v>
      </c>
    </row>
    <row r="19" spans="1:33" x14ac:dyDescent="0.3">
      <c r="A19" s="5" t="s">
        <v>4</v>
      </c>
      <c r="B19" s="15">
        <v>0</v>
      </c>
      <c r="C19" s="10">
        <v>0</v>
      </c>
      <c r="D19" s="15">
        <v>0</v>
      </c>
      <c r="E19" s="10">
        <v>0</v>
      </c>
      <c r="F19" s="15">
        <v>0</v>
      </c>
      <c r="G19" s="10">
        <v>0</v>
      </c>
      <c r="H19" s="15">
        <v>0</v>
      </c>
      <c r="I19" s="10">
        <v>0</v>
      </c>
      <c r="J19" s="15">
        <v>0</v>
      </c>
      <c r="K19" s="10">
        <v>0</v>
      </c>
      <c r="L19" s="15">
        <v>0</v>
      </c>
      <c r="M19" s="10">
        <v>0</v>
      </c>
      <c r="N19" s="15">
        <v>0</v>
      </c>
      <c r="O19" s="10">
        <v>0</v>
      </c>
      <c r="P19" s="15">
        <v>0</v>
      </c>
      <c r="Q19" s="10">
        <v>0</v>
      </c>
      <c r="R19" s="15">
        <v>0</v>
      </c>
      <c r="S19" s="10">
        <v>0</v>
      </c>
      <c r="T19" s="15">
        <v>0</v>
      </c>
      <c r="U19" s="10">
        <v>0</v>
      </c>
      <c r="V19" s="15">
        <v>0</v>
      </c>
      <c r="W19" s="10">
        <v>0</v>
      </c>
      <c r="X19" s="15">
        <v>0</v>
      </c>
      <c r="Y19" s="10">
        <v>0</v>
      </c>
      <c r="Z19" s="15">
        <v>6</v>
      </c>
      <c r="AA19" s="27">
        <f t="shared" si="0"/>
        <v>0</v>
      </c>
      <c r="AB19" s="42" t="s">
        <v>25</v>
      </c>
    </row>
    <row r="20" spans="1:33" x14ac:dyDescent="0.3">
      <c r="A20" s="5" t="s">
        <v>5</v>
      </c>
      <c r="B20" s="15">
        <v>1</v>
      </c>
      <c r="C20" s="10">
        <v>0</v>
      </c>
      <c r="D20" s="15">
        <v>1</v>
      </c>
      <c r="E20" s="10">
        <v>0</v>
      </c>
      <c r="F20" s="15">
        <v>1</v>
      </c>
      <c r="G20" s="10">
        <v>0</v>
      </c>
      <c r="H20" s="15">
        <v>1</v>
      </c>
      <c r="I20" s="10">
        <v>0</v>
      </c>
      <c r="J20" s="15">
        <v>1</v>
      </c>
      <c r="K20" s="10">
        <v>0</v>
      </c>
      <c r="L20" s="15">
        <v>1</v>
      </c>
      <c r="M20" s="10">
        <v>0</v>
      </c>
      <c r="N20" s="15">
        <v>1</v>
      </c>
      <c r="O20" s="10">
        <v>0</v>
      </c>
      <c r="P20" s="15">
        <v>1</v>
      </c>
      <c r="Q20" s="10">
        <v>0</v>
      </c>
      <c r="R20" s="15">
        <v>1</v>
      </c>
      <c r="S20" s="10">
        <v>0</v>
      </c>
      <c r="T20" s="15">
        <v>1</v>
      </c>
      <c r="U20" s="10">
        <v>0</v>
      </c>
      <c r="V20" s="15">
        <v>1</v>
      </c>
      <c r="W20" s="10">
        <v>0</v>
      </c>
      <c r="X20" s="15">
        <v>1</v>
      </c>
      <c r="Y20" s="10">
        <v>0</v>
      </c>
      <c r="Z20" s="15">
        <v>8</v>
      </c>
      <c r="AA20" s="27">
        <f t="shared" si="0"/>
        <v>0</v>
      </c>
      <c r="AB20" s="42" t="s">
        <v>25</v>
      </c>
    </row>
    <row r="21" spans="1:33" x14ac:dyDescent="0.3">
      <c r="A21" s="5" t="s">
        <v>6</v>
      </c>
      <c r="B21" s="15">
        <v>0</v>
      </c>
      <c r="C21" s="10">
        <v>0</v>
      </c>
      <c r="D21" s="15">
        <v>0</v>
      </c>
      <c r="E21" s="10">
        <v>0</v>
      </c>
      <c r="F21" s="15">
        <v>0</v>
      </c>
      <c r="G21" s="10">
        <v>0</v>
      </c>
      <c r="H21" s="15">
        <v>0</v>
      </c>
      <c r="I21" s="10">
        <v>0</v>
      </c>
      <c r="J21" s="15">
        <v>0</v>
      </c>
      <c r="K21" s="10">
        <v>0</v>
      </c>
      <c r="L21" s="15">
        <v>0</v>
      </c>
      <c r="M21" s="10">
        <v>0</v>
      </c>
      <c r="N21" s="15">
        <v>0</v>
      </c>
      <c r="O21" s="10">
        <v>0</v>
      </c>
      <c r="P21" s="15">
        <v>0</v>
      </c>
      <c r="Q21" s="10">
        <v>0</v>
      </c>
      <c r="R21" s="15">
        <v>0</v>
      </c>
      <c r="S21" s="10">
        <v>0</v>
      </c>
      <c r="T21" s="15">
        <v>0</v>
      </c>
      <c r="U21" s="10">
        <v>0</v>
      </c>
      <c r="V21" s="15">
        <v>0</v>
      </c>
      <c r="W21" s="10">
        <v>0</v>
      </c>
      <c r="X21" s="15">
        <v>0</v>
      </c>
      <c r="Y21" s="10">
        <v>0</v>
      </c>
      <c r="Z21" s="15">
        <v>7</v>
      </c>
      <c r="AA21" s="27">
        <f t="shared" si="0"/>
        <v>0</v>
      </c>
      <c r="AB21" s="42" t="s">
        <v>25</v>
      </c>
      <c r="AC21" s="24" t="s">
        <v>25</v>
      </c>
      <c r="AD21" s="24"/>
      <c r="AE21" s="24"/>
      <c r="AF21" s="24"/>
      <c r="AG21" s="24"/>
    </row>
    <row r="22" spans="1:33" x14ac:dyDescent="0.3">
      <c r="A22" s="5" t="s">
        <v>7</v>
      </c>
      <c r="B22" s="15">
        <v>300000</v>
      </c>
      <c r="C22" s="10">
        <v>0</v>
      </c>
      <c r="D22" s="15">
        <v>300000</v>
      </c>
      <c r="E22" s="10">
        <v>0</v>
      </c>
      <c r="F22" s="15">
        <v>300000</v>
      </c>
      <c r="G22" s="10">
        <v>0</v>
      </c>
      <c r="H22" s="15">
        <v>300000</v>
      </c>
      <c r="I22" s="10">
        <v>0</v>
      </c>
      <c r="J22" s="15">
        <v>300000</v>
      </c>
      <c r="K22" s="10">
        <v>0</v>
      </c>
      <c r="L22" s="15">
        <v>300000</v>
      </c>
      <c r="M22" s="10">
        <v>0</v>
      </c>
      <c r="N22" s="15">
        <v>300000</v>
      </c>
      <c r="O22" s="10">
        <v>0</v>
      </c>
      <c r="P22" s="15">
        <v>300000</v>
      </c>
      <c r="Q22" s="10">
        <v>0</v>
      </c>
      <c r="R22" s="15">
        <v>300000</v>
      </c>
      <c r="S22" s="10">
        <v>0</v>
      </c>
      <c r="T22" s="15">
        <v>300000</v>
      </c>
      <c r="U22" s="10">
        <v>0</v>
      </c>
      <c r="V22" s="15">
        <v>300000</v>
      </c>
      <c r="W22" s="10">
        <v>0</v>
      </c>
      <c r="X22" s="15">
        <v>300000</v>
      </c>
      <c r="Y22" s="10">
        <v>0</v>
      </c>
      <c r="Z22" s="17">
        <v>300000</v>
      </c>
      <c r="AA22" s="27">
        <v>0</v>
      </c>
      <c r="AB22" s="42" t="s">
        <v>25</v>
      </c>
      <c r="AC22" s="24" t="s">
        <v>25</v>
      </c>
      <c r="AD22" s="24"/>
      <c r="AE22" s="24"/>
      <c r="AF22" s="24"/>
      <c r="AG22" s="24"/>
    </row>
    <row r="23" spans="1:33" x14ac:dyDescent="0.3">
      <c r="A23" s="5" t="s">
        <v>8</v>
      </c>
      <c r="B23" s="17">
        <v>450000</v>
      </c>
      <c r="C23" s="10">
        <v>0</v>
      </c>
      <c r="D23" s="17">
        <v>450000</v>
      </c>
      <c r="E23" s="10">
        <v>0</v>
      </c>
      <c r="F23" s="17">
        <v>450000</v>
      </c>
      <c r="G23" s="10">
        <v>0</v>
      </c>
      <c r="H23" s="17">
        <v>450000</v>
      </c>
      <c r="I23" s="10">
        <v>0</v>
      </c>
      <c r="J23" s="17">
        <v>450000</v>
      </c>
      <c r="K23" s="10">
        <v>0</v>
      </c>
      <c r="L23" s="17">
        <v>450000</v>
      </c>
      <c r="M23" s="10">
        <v>0</v>
      </c>
      <c r="N23" s="17">
        <v>450000</v>
      </c>
      <c r="O23" s="10">
        <v>0</v>
      </c>
      <c r="P23" s="17">
        <v>450000</v>
      </c>
      <c r="Q23" s="10">
        <v>0</v>
      </c>
      <c r="R23" s="17">
        <v>450000</v>
      </c>
      <c r="S23" s="10">
        <v>0</v>
      </c>
      <c r="T23" s="17">
        <v>450000</v>
      </c>
      <c r="U23" s="10">
        <v>0</v>
      </c>
      <c r="V23" s="17">
        <v>450000</v>
      </c>
      <c r="W23" s="10">
        <v>0</v>
      </c>
      <c r="X23" s="17">
        <v>450000</v>
      </c>
      <c r="Y23" s="10">
        <v>0</v>
      </c>
      <c r="Z23" s="17">
        <v>1700000</v>
      </c>
      <c r="AA23" s="27">
        <f>SUM(C23+E23+G23+I23+K23+M23+O23+Q23+S23+U23+W23+Y23)</f>
        <v>0</v>
      </c>
      <c r="AB23" s="42" t="s">
        <v>25</v>
      </c>
      <c r="AC23" s="24" t="s">
        <v>25</v>
      </c>
      <c r="AD23" s="24"/>
      <c r="AE23" s="24"/>
      <c r="AF23" s="24"/>
      <c r="AG23" s="24"/>
    </row>
    <row r="24" spans="1:33" x14ac:dyDescent="0.3">
      <c r="A24" s="5" t="s">
        <v>9</v>
      </c>
      <c r="B24" s="15">
        <v>0.03</v>
      </c>
      <c r="C24" s="10">
        <v>0</v>
      </c>
      <c r="D24" s="15">
        <v>0.03</v>
      </c>
      <c r="E24" s="10">
        <v>0</v>
      </c>
      <c r="F24" s="15">
        <v>0.03</v>
      </c>
      <c r="G24" s="10">
        <v>0</v>
      </c>
      <c r="H24" s="15">
        <v>0.03</v>
      </c>
      <c r="I24" s="10">
        <v>0</v>
      </c>
      <c r="J24" s="15">
        <v>0.03</v>
      </c>
      <c r="K24" s="10">
        <v>0</v>
      </c>
      <c r="L24" s="15">
        <v>0.03</v>
      </c>
      <c r="M24" s="10">
        <v>0</v>
      </c>
      <c r="N24" s="15">
        <v>0.03</v>
      </c>
      <c r="O24" s="10">
        <v>0</v>
      </c>
      <c r="P24" s="15">
        <v>0.03</v>
      </c>
      <c r="Q24" s="10">
        <v>0</v>
      </c>
      <c r="R24" s="15">
        <v>0.03</v>
      </c>
      <c r="S24" s="10">
        <v>0</v>
      </c>
      <c r="T24" s="15">
        <v>0.03</v>
      </c>
      <c r="U24" s="10">
        <v>0</v>
      </c>
      <c r="V24" s="15">
        <v>0.03</v>
      </c>
      <c r="W24" s="10">
        <v>0</v>
      </c>
      <c r="X24" s="15">
        <v>0.03</v>
      </c>
      <c r="Y24" s="10">
        <v>0</v>
      </c>
      <c r="Z24" s="17">
        <v>0.03</v>
      </c>
      <c r="AA24" s="28">
        <v>3</v>
      </c>
      <c r="AB24" s="42" t="s">
        <v>25</v>
      </c>
    </row>
    <row r="25" spans="1:33" ht="15" thickBot="1" x14ac:dyDescent="0.35">
      <c r="A25" s="6" t="s">
        <v>45</v>
      </c>
      <c r="B25" s="46">
        <f>SUM(B23*B24)</f>
        <v>13500</v>
      </c>
      <c r="C25" s="11">
        <v>0</v>
      </c>
      <c r="D25" s="46">
        <f>SUM(D23*D24)</f>
        <v>13500</v>
      </c>
      <c r="E25" s="11">
        <v>0</v>
      </c>
      <c r="F25" s="46">
        <f>SUM(F23*F24)</f>
        <v>13500</v>
      </c>
      <c r="G25" s="11">
        <v>0</v>
      </c>
      <c r="H25" s="46">
        <f>SUM(H23*H24)</f>
        <v>13500</v>
      </c>
      <c r="I25" s="11">
        <v>0</v>
      </c>
      <c r="J25" s="46">
        <f>SUM(J23*J24)</f>
        <v>13500</v>
      </c>
      <c r="K25" s="11">
        <v>0</v>
      </c>
      <c r="L25" s="46">
        <f>SUM(L23*L24)</f>
        <v>13500</v>
      </c>
      <c r="M25" s="11">
        <v>0</v>
      </c>
      <c r="N25" s="46">
        <f>SUM(N23*N24)</f>
        <v>13500</v>
      </c>
      <c r="O25" s="11">
        <v>0</v>
      </c>
      <c r="P25" s="46">
        <f>SUM(P23*P24)</f>
        <v>13500</v>
      </c>
      <c r="Q25" s="11">
        <v>0</v>
      </c>
      <c r="R25" s="46">
        <f>SUM(R23*R24)</f>
        <v>13500</v>
      </c>
      <c r="S25" s="11">
        <v>0</v>
      </c>
      <c r="T25" s="46">
        <f>SUM(T23*T24)</f>
        <v>13500</v>
      </c>
      <c r="U25" s="11">
        <v>0</v>
      </c>
      <c r="V25" s="46">
        <f>SUM(V23*V24)</f>
        <v>13500</v>
      </c>
      <c r="W25" s="11">
        <v>0</v>
      </c>
      <c r="X25" s="46">
        <f>SUM(X23*X24)</f>
        <v>13500</v>
      </c>
      <c r="Y25" s="11">
        <v>0</v>
      </c>
      <c r="Z25" s="47">
        <f>SUM(Z23*Z24)</f>
        <v>51000</v>
      </c>
      <c r="AA25" s="43">
        <f>SUM(C25+E25+G25+I25+K25+M25+O25+Q25+S25+U25+W25+Y25)</f>
        <v>0</v>
      </c>
      <c r="AB25" s="44" t="s">
        <v>25</v>
      </c>
    </row>
    <row r="26" spans="1:33" ht="15" thickBot="1" x14ac:dyDescent="0.35">
      <c r="A26" s="7"/>
      <c r="B26" s="10"/>
      <c r="C26" s="16" t="s">
        <v>26</v>
      </c>
      <c r="D26" s="19" t="s">
        <v>27</v>
      </c>
      <c r="L26" s="31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33" x14ac:dyDescent="0.3">
      <c r="A27" s="3"/>
      <c r="B27" s="8" t="s">
        <v>18</v>
      </c>
      <c r="C27" s="8" t="s">
        <v>19</v>
      </c>
      <c r="D27" s="2" t="s">
        <v>20</v>
      </c>
      <c r="L27" s="32"/>
      <c r="M27" s="2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9"/>
      <c r="AA27" s="29"/>
      <c r="AC27" t="s">
        <v>25</v>
      </c>
    </row>
    <row r="28" spans="1:33" x14ac:dyDescent="0.3">
      <c r="A28" s="5" t="s">
        <v>21</v>
      </c>
      <c r="B28" s="10"/>
      <c r="C28" s="16" t="s">
        <v>25</v>
      </c>
      <c r="D28" s="18" t="s">
        <v>23</v>
      </c>
      <c r="E28" s="23" t="s">
        <v>31</v>
      </c>
      <c r="F28" s="23"/>
      <c r="G28" s="23"/>
      <c r="H28" s="23"/>
      <c r="I28" s="23"/>
      <c r="J28" s="23"/>
      <c r="L28" s="32"/>
      <c r="M28" s="29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29"/>
    </row>
    <row r="29" spans="1:33" ht="15" thickBot="1" x14ac:dyDescent="0.35">
      <c r="A29" s="6"/>
      <c r="B29" s="11"/>
      <c r="C29" s="11"/>
      <c r="D29" s="1"/>
      <c r="L29" s="32"/>
      <c r="M29" s="29"/>
      <c r="N29" s="32"/>
      <c r="O29" s="32"/>
      <c r="P29" s="32"/>
      <c r="Q29" s="32"/>
      <c r="R29" s="32"/>
      <c r="S29" s="32"/>
      <c r="T29" s="34"/>
      <c r="U29" s="32"/>
      <c r="V29" s="32"/>
      <c r="W29" s="32"/>
      <c r="X29" s="32"/>
      <c r="Y29" s="32"/>
      <c r="Z29" s="35"/>
      <c r="AA29" s="29"/>
    </row>
    <row r="30" spans="1:33" x14ac:dyDescent="0.3">
      <c r="A30" s="22" t="s">
        <v>38</v>
      </c>
      <c r="B30" s="22"/>
      <c r="C30" s="22"/>
      <c r="D30" s="22"/>
      <c r="E30" s="22"/>
      <c r="F30" s="22"/>
      <c r="L30" s="32"/>
      <c r="M30" s="29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9"/>
      <c r="AA30" s="29"/>
    </row>
    <row r="31" spans="1:33" x14ac:dyDescent="0.3">
      <c r="A31" s="22"/>
      <c r="B31" s="22"/>
      <c r="C31" s="22"/>
      <c r="D31" s="22"/>
      <c r="E31" s="22"/>
      <c r="F31" s="22"/>
      <c r="L31" s="32"/>
      <c r="M31" s="2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29"/>
      <c r="AA31" s="29"/>
    </row>
    <row r="32" spans="1:33" x14ac:dyDescent="0.3">
      <c r="A32" s="22" t="s">
        <v>40</v>
      </c>
      <c r="B32" s="22"/>
      <c r="C32" s="22"/>
      <c r="D32" s="22"/>
      <c r="E32" s="22"/>
      <c r="F32" s="22"/>
      <c r="L32" s="32"/>
      <c r="M32" s="29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29"/>
      <c r="AA32" s="29"/>
    </row>
    <row r="33" spans="1:27" x14ac:dyDescent="0.3">
      <c r="A33" s="22" t="s">
        <v>41</v>
      </c>
      <c r="B33" s="22"/>
      <c r="C33" s="22"/>
      <c r="D33" s="22"/>
      <c r="E33" s="22"/>
      <c r="F33" s="22"/>
      <c r="L33" s="32"/>
      <c r="M33" s="29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29"/>
      <c r="AA33" s="29"/>
    </row>
    <row r="34" spans="1:27" x14ac:dyDescent="0.3">
      <c r="A34" s="22" t="s">
        <v>48</v>
      </c>
      <c r="B34" s="22"/>
      <c r="C34" s="22"/>
      <c r="D34" s="22"/>
      <c r="E34" s="22"/>
      <c r="F34" s="22"/>
      <c r="L34" s="36"/>
      <c r="M34" s="29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  <c r="AA34" s="37"/>
    </row>
    <row r="35" spans="1:27" x14ac:dyDescent="0.3">
      <c r="A35" s="22" t="s">
        <v>49</v>
      </c>
      <c r="B35" s="22"/>
      <c r="C35" s="22"/>
      <c r="D35" s="22"/>
      <c r="E35" s="22"/>
      <c r="F35" s="22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x14ac:dyDescent="0.3">
      <c r="A36" s="22" t="s">
        <v>50</v>
      </c>
      <c r="B36" s="22"/>
      <c r="C36" s="22"/>
      <c r="D36" s="22"/>
      <c r="E36" s="22"/>
      <c r="F36" s="22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x14ac:dyDescent="0.3">
      <c r="A37" s="22" t="s">
        <v>43</v>
      </c>
      <c r="B37" s="22"/>
      <c r="C37" s="22"/>
      <c r="D37" s="22"/>
      <c r="E37" s="22"/>
      <c r="F37" s="22"/>
      <c r="L37" s="29"/>
      <c r="M37" s="29"/>
      <c r="N37" s="29"/>
      <c r="O37" s="29"/>
      <c r="P37" s="29"/>
      <c r="Q37" s="29"/>
      <c r="R37" s="29"/>
      <c r="S37" s="38"/>
      <c r="T37" s="38"/>
      <c r="U37" s="38"/>
      <c r="V37" s="38"/>
      <c r="W37" s="38"/>
      <c r="X37" s="38"/>
      <c r="Y37" s="38"/>
      <c r="Z37" s="29"/>
      <c r="AA37" s="29"/>
    </row>
    <row r="38" spans="1:27" x14ac:dyDescent="0.3">
      <c r="A38" s="22" t="s">
        <v>44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8"/>
      <c r="W39" s="29"/>
      <c r="X39" s="29"/>
      <c r="Y39" s="29"/>
      <c r="Z39" s="29"/>
      <c r="AA39" s="29"/>
    </row>
    <row r="40" spans="1:27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0"/>
      <c r="X41" s="30"/>
      <c r="Y41" s="30"/>
      <c r="Z41" s="30"/>
      <c r="AA41" s="29"/>
    </row>
    <row r="42" spans="1:27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9"/>
      <c r="W42" s="30"/>
      <c r="X42" s="30"/>
      <c r="Y42" s="30"/>
      <c r="Z42" s="30"/>
      <c r="AA42" s="29"/>
    </row>
    <row r="43" spans="1:27" x14ac:dyDescent="0.3">
      <c r="A43" s="22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9"/>
      <c r="W43" s="30"/>
      <c r="X43" s="30"/>
      <c r="Y43" s="30"/>
      <c r="Z43" s="30"/>
      <c r="AA43" s="29"/>
    </row>
    <row r="44" spans="1:27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40"/>
      <c r="M44" s="40"/>
      <c r="N44" s="40"/>
      <c r="O44" s="40"/>
      <c r="P44" s="40"/>
      <c r="Q44" s="40"/>
      <c r="R44" s="40"/>
      <c r="S44" s="40"/>
      <c r="T44" s="29"/>
      <c r="U44" s="29"/>
      <c r="V44" s="39"/>
      <c r="W44" s="30"/>
      <c r="X44" s="30"/>
      <c r="Y44" s="30"/>
      <c r="Z44" s="30"/>
      <c r="AA44" s="29"/>
    </row>
    <row r="45" spans="1:27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40"/>
      <c r="M45" s="40"/>
      <c r="N45" s="40"/>
      <c r="O45" s="40"/>
      <c r="P45" s="40"/>
      <c r="Q45" s="40"/>
      <c r="R45" s="40"/>
      <c r="S45" s="40"/>
      <c r="T45" s="29"/>
      <c r="U45" s="29"/>
      <c r="V45" s="39"/>
      <c r="W45" s="30"/>
      <c r="X45" s="30"/>
      <c r="Y45" s="30"/>
      <c r="Z45" s="30"/>
      <c r="AA45" s="29"/>
    </row>
    <row r="46" spans="1:27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40"/>
      <c r="M46" s="40"/>
      <c r="N46" s="40"/>
      <c r="O46" s="40"/>
      <c r="P46" s="40"/>
      <c r="Q46" s="40"/>
      <c r="R46" s="40"/>
      <c r="S46" s="40"/>
      <c r="T46" s="29"/>
      <c r="U46" s="29"/>
      <c r="V46" s="29"/>
      <c r="W46" s="29"/>
      <c r="X46" s="29"/>
      <c r="Y46" s="29"/>
      <c r="Z46" s="29"/>
      <c r="AA46" s="29"/>
    </row>
    <row r="47" spans="1:27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40"/>
      <c r="M47" s="40"/>
      <c r="N47" s="40"/>
      <c r="O47" s="40"/>
      <c r="P47" s="40"/>
      <c r="Q47" s="40"/>
      <c r="R47" s="40"/>
      <c r="S47" s="40"/>
      <c r="T47" s="29"/>
      <c r="U47" s="29"/>
      <c r="V47" s="29"/>
      <c r="W47" s="29"/>
      <c r="X47" s="29"/>
      <c r="Y47" s="29"/>
      <c r="Z47" s="29"/>
      <c r="AA47" s="29"/>
    </row>
    <row r="48" spans="1:27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40"/>
      <c r="M48" s="40"/>
      <c r="N48" s="40"/>
      <c r="O48" s="40"/>
      <c r="P48" s="40"/>
      <c r="Q48" s="40"/>
      <c r="R48" s="40"/>
      <c r="S48" s="40"/>
      <c r="T48" s="29"/>
      <c r="U48" s="29"/>
      <c r="V48" s="29"/>
      <c r="W48" s="29"/>
      <c r="X48" s="29"/>
      <c r="Y48" s="29"/>
      <c r="Z48" s="29"/>
      <c r="AA48" s="29"/>
    </row>
    <row r="49" spans="1:27" x14ac:dyDescent="0.3">
      <c r="A49" s="52" t="s">
        <v>51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0"/>
      <c r="M49" s="40"/>
      <c r="N49" s="40"/>
      <c r="O49" s="40"/>
      <c r="P49" s="40"/>
      <c r="Q49" s="40"/>
      <c r="R49" s="40"/>
      <c r="S49" s="40"/>
      <c r="T49" s="29"/>
      <c r="U49" s="29"/>
      <c r="V49" s="29"/>
      <c r="W49" s="29"/>
      <c r="X49" s="29"/>
      <c r="Y49" s="29"/>
      <c r="Z49" s="29"/>
      <c r="AA49" s="29"/>
    </row>
    <row r="50" spans="1:27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40"/>
      <c r="M50" s="40"/>
      <c r="N50" s="40"/>
      <c r="O50" s="40"/>
      <c r="P50" s="40"/>
      <c r="Q50" s="40"/>
      <c r="R50" s="40"/>
      <c r="S50" s="40"/>
      <c r="T50" s="29"/>
      <c r="U50" s="29"/>
      <c r="V50" s="29"/>
      <c r="W50" s="29"/>
      <c r="X50" s="29"/>
      <c r="Y50" s="29"/>
      <c r="Z50" s="29"/>
      <c r="AA50" s="29"/>
    </row>
    <row r="51" spans="1:27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40"/>
      <c r="M51" s="40"/>
      <c r="N51" s="40"/>
      <c r="O51" s="40"/>
      <c r="P51" s="40"/>
      <c r="Q51" s="40"/>
      <c r="R51" s="40"/>
      <c r="S51" s="40"/>
      <c r="T51" s="29"/>
      <c r="U51" s="29"/>
      <c r="V51" s="29"/>
      <c r="W51" s="29"/>
      <c r="X51" s="29"/>
      <c r="Y51" s="29"/>
      <c r="Z51" s="29"/>
      <c r="AA51" s="29"/>
    </row>
    <row r="52" spans="1:27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40"/>
      <c r="M52" s="40"/>
      <c r="N52" s="40"/>
      <c r="O52" s="40"/>
      <c r="P52" s="40"/>
      <c r="Q52" s="40"/>
      <c r="R52" s="40"/>
      <c r="S52" s="40"/>
      <c r="T52" s="29"/>
      <c r="U52" s="29"/>
      <c r="V52" s="29"/>
      <c r="W52" s="29"/>
      <c r="X52" s="29"/>
      <c r="Y52" s="29"/>
      <c r="Z52" s="29"/>
      <c r="AA52" s="29"/>
    </row>
    <row r="53" spans="1:27" x14ac:dyDescent="0.3"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x14ac:dyDescent="0.3">
      <c r="A54" s="22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x14ac:dyDescent="0.3">
      <c r="A55" s="22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x14ac:dyDescent="0.3">
      <c r="A56" s="22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x14ac:dyDescent="0.3"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x14ac:dyDescent="0.3">
      <c r="A58" s="22"/>
    </row>
    <row r="59" spans="1:27" x14ac:dyDescent="0.3">
      <c r="A59" s="22"/>
    </row>
    <row r="60" spans="1:27" x14ac:dyDescent="0.3">
      <c r="A60" s="22"/>
    </row>
  </sheetData>
  <pageMargins left="0.25" right="0.25" top="0.75" bottom="0.75" header="0.3" footer="0.3"/>
  <pageSetup paperSize="5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Kerri</cp:lastModifiedBy>
  <cp:lastPrinted>2018-10-19T13:10:01Z</cp:lastPrinted>
  <dcterms:created xsi:type="dcterms:W3CDTF">2015-03-04T14:41:04Z</dcterms:created>
  <dcterms:modified xsi:type="dcterms:W3CDTF">2021-06-29T15:33:17Z</dcterms:modified>
</cp:coreProperties>
</file>